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ADM-Ekonomiavdelningen-Websidor\Ekonomiavdelningens hemsida\EA-boken\Bilagor\"/>
    </mc:Choice>
  </mc:AlternateContent>
  <bookViews>
    <workbookView xWindow="-20" yWindow="-20" windowWidth="15480" windowHeight="10920"/>
  </bookViews>
  <sheets>
    <sheet name="Grant" sheetId="9" r:id="rId1"/>
  </sheets>
  <calcPr calcId="162913"/>
</workbook>
</file>

<file path=xl/calcChain.xml><?xml version="1.0" encoding="utf-8"?>
<calcChain xmlns="http://schemas.openxmlformats.org/spreadsheetml/2006/main">
  <c r="F22" i="9" l="1"/>
  <c r="F21" i="9" l="1"/>
  <c r="F15" i="9" l="1"/>
  <c r="F16" i="9"/>
  <c r="F17" i="9"/>
  <c r="F18" i="9"/>
  <c r="F19" i="9"/>
  <c r="F20" i="9"/>
  <c r="F14" i="9"/>
  <c r="F23" i="9" l="1"/>
  <c r="F25" i="9" s="1"/>
  <c r="F34" i="9"/>
  <c r="F44" i="9"/>
  <c r="F50" i="9" l="1"/>
  <c r="F46" i="9"/>
  <c r="F48" i="9" s="1"/>
  <c r="F52" i="9" l="1"/>
  <c r="F57" i="9" l="1"/>
  <c r="E57" i="9" s="1"/>
  <c r="E56" i="9"/>
</calcChain>
</file>

<file path=xl/comments1.xml><?xml version="1.0" encoding="utf-8"?>
<comments xmlns="http://schemas.openxmlformats.org/spreadsheetml/2006/main">
  <authors>
    <author>Anna Wennergrund</author>
    <author>Ellen Leijon</author>
    <author>uvhagen.margareta</author>
    <author xml:space="preserve"> Olle Kämpe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This template is for calculating costs and revenues in a grant project budget. It can be used for projects stretching over several years.
It is intended for internal use at Uppsala university, not as an attachment to a grant application.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 xml:space="preserve">Months or hours
</t>
        </r>
      </text>
    </comment>
    <comment ref="D13" authorId="1" shapeId="0">
      <text>
        <r>
          <rPr>
            <sz val="8"/>
            <color indexed="81"/>
            <rFont val="Tahoma"/>
            <family val="2"/>
          </rPr>
          <t>Part of month in project</t>
        </r>
      </text>
    </comment>
    <comment ref="F21" authorId="2" shapeId="0">
      <text>
        <r>
          <rPr>
            <sz val="8"/>
            <color indexed="81"/>
            <rFont val="Tahoma"/>
            <family val="2"/>
          </rPr>
          <t xml:space="preserve">Salary side cost is calculated as a % of direct salary and wages. 
It consists of:
Social security costs 31,42%
Pension fees and other costs 21,58%
</t>
        </r>
        <r>
          <rPr>
            <b/>
            <sz val="8"/>
            <color indexed="81"/>
            <rFont val="Tahoma"/>
            <family val="2"/>
          </rPr>
          <t>Sum 53,0%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2" shapeId="0">
      <text>
        <r>
          <rPr>
            <sz val="8"/>
            <color indexed="81"/>
            <rFont val="Tahoma"/>
            <family val="2"/>
          </rPr>
          <t xml:space="preserve">Holiday compensation incl salary side cost: 2,0% 
</t>
        </r>
      </text>
    </comment>
    <comment ref="A24" authorId="2" shapeId="0">
      <text>
        <r>
          <rPr>
            <sz val="8"/>
            <color indexed="81"/>
            <rFont val="Tahoma"/>
            <family val="2"/>
          </rPr>
          <t>Allowances, education</t>
        </r>
      </text>
    </comment>
    <comment ref="A27" authorId="0" shapeId="0">
      <text>
        <r>
          <rPr>
            <sz val="8"/>
            <color indexed="81"/>
            <rFont val="Tahoma"/>
            <family val="2"/>
          </rPr>
          <t>Costs excl VAT</t>
        </r>
      </text>
    </comment>
    <comment ref="A36" authorId="3" shapeId="0">
      <text>
        <r>
          <rPr>
            <sz val="8"/>
            <color indexed="81"/>
            <rFont val="Tahoma"/>
            <family val="2"/>
          </rPr>
          <t>Depreciation of existing and new equipment.</t>
        </r>
      </text>
    </comment>
    <comment ref="A46" authorId="2" shapeId="0">
      <text>
        <r>
          <rPr>
            <sz val="8"/>
            <color indexed="81"/>
            <rFont val="Tahoma"/>
            <family val="2"/>
          </rPr>
          <t>Indirect cost base = personnel costs and other direct costs</t>
        </r>
      </text>
    </comment>
    <comment ref="A50" authorId="2" shapeId="0">
      <text>
        <r>
          <rPr>
            <sz val="8"/>
            <color indexed="81"/>
            <rFont val="Tahoma"/>
            <family val="2"/>
          </rPr>
          <t>Indirect cost base = personnel costs and other direct costs</t>
        </r>
      </text>
    </comment>
    <comment ref="F57" authorId="0" shapeId="0">
      <text>
        <r>
          <rPr>
            <sz val="8"/>
            <color indexed="81"/>
            <rFont val="Tahoma"/>
            <family val="2"/>
          </rPr>
          <t>Decision is needed on how this part should to be funded</t>
        </r>
      </text>
    </comment>
  </commentList>
</comments>
</file>

<file path=xl/sharedStrings.xml><?xml version="1.0" encoding="utf-8"?>
<sst xmlns="http://schemas.openxmlformats.org/spreadsheetml/2006/main" count="51" uniqueCount="50">
  <si>
    <t>Budget completed by:</t>
  </si>
  <si>
    <t xml:space="preserve">  Salary person 1</t>
  </si>
  <si>
    <t xml:space="preserve">  Salary person 2</t>
  </si>
  <si>
    <t xml:space="preserve">  Salary person 3</t>
  </si>
  <si>
    <t xml:space="preserve">  Salary person 4</t>
  </si>
  <si>
    <t xml:space="preserve">  Salary person 5</t>
  </si>
  <si>
    <t xml:space="preserve">  Salary person 6</t>
  </si>
  <si>
    <t>Personnel costs</t>
  </si>
  <si>
    <t>Salaries</t>
  </si>
  <si>
    <t>Budget period:</t>
  </si>
  <si>
    <t>Direct costs</t>
  </si>
  <si>
    <t>Sum salary costs</t>
  </si>
  <si>
    <t>Other personnel costs</t>
  </si>
  <si>
    <t>Sum personnel costs</t>
  </si>
  <si>
    <t xml:space="preserve">  Travel costs</t>
  </si>
  <si>
    <t xml:space="preserve">  Purchased goods</t>
  </si>
  <si>
    <t xml:space="preserve">  Other;</t>
  </si>
  <si>
    <t>Other direct costs</t>
  </si>
  <si>
    <t>Sum other direct costs</t>
  </si>
  <si>
    <t>Depreciation of equipment</t>
  </si>
  <si>
    <t>Sum direct costs</t>
  </si>
  <si>
    <t>Indirect costs</t>
  </si>
  <si>
    <t>Total costs</t>
  </si>
  <si>
    <t>Date</t>
  </si>
  <si>
    <t>Full cost budget - application for funding</t>
  </si>
  <si>
    <t>Month/
hours</t>
  </si>
  <si>
    <t>% of month</t>
  </si>
  <si>
    <t>Salary/
month</t>
  </si>
  <si>
    <t>Main method: expected use</t>
  </si>
  <si>
    <t>Funding</t>
  </si>
  <si>
    <t>Uppsala university, own funding</t>
  </si>
  <si>
    <t>Project costs</t>
  </si>
  <si>
    <t>Salary side cost (LBK)</t>
  </si>
  <si>
    <t>Holiday compensation</t>
  </si>
  <si>
    <t xml:space="preserve">  Purchased services</t>
  </si>
  <si>
    <t>The department's indirect cost rate (%):</t>
  </si>
  <si>
    <t xml:space="preserve">  Repair and maintenance</t>
  </si>
  <si>
    <t>Funds requested from contributor</t>
  </si>
  <si>
    <t>Budget approved by head of department</t>
  </si>
  <si>
    <t>Indirect cost base: Personnel costs and other direct costs</t>
  </si>
  <si>
    <t xml:space="preserve">  Hourly wages</t>
  </si>
  <si>
    <t>cost per square meter</t>
  </si>
  <si>
    <t>Project's use area (in square meters)</t>
  </si>
  <si>
    <t>Costs by main method</t>
  </si>
  <si>
    <r>
      <t xml:space="preserve">Alternative method: </t>
    </r>
    <r>
      <rPr>
        <sz val="10.5"/>
        <rFont val="Arial"/>
        <family val="2"/>
      </rPr>
      <t>costs as % of indirect cost base</t>
    </r>
  </si>
  <si>
    <t>Contributor of funding:</t>
  </si>
  <si>
    <t xml:space="preserve">Responsible for this application:                                                             </t>
  </si>
  <si>
    <t xml:space="preserve">Name of project:                                                                        </t>
  </si>
  <si>
    <t>Costs for office space (LTK)</t>
  </si>
  <si>
    <t>IT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</si>
</sst>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0.0%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i/>
      <sz val="10.5"/>
      <name val="Arial"/>
      <family val="2"/>
    </font>
    <font>
      <b/>
      <u/>
      <sz val="10.5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10" fillId="0" borderId="1" xfId="0" applyFont="1" applyBorder="1" applyProtection="1">
      <protection locked="0"/>
    </xf>
    <xf numFmtId="165" fontId="10" fillId="0" borderId="2" xfId="2" applyNumberFormat="1" applyFont="1" applyFill="1" applyBorder="1" applyAlignment="1" applyProtection="1"/>
    <xf numFmtId="165" fontId="10" fillId="0" borderId="3" xfId="2" applyNumberFormat="1" applyFont="1" applyBorder="1" applyAlignment="1" applyProtection="1"/>
    <xf numFmtId="165" fontId="10" fillId="2" borderId="4" xfId="2" applyNumberFormat="1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165" fontId="10" fillId="3" borderId="0" xfId="2" applyNumberFormat="1" applyFont="1" applyFill="1" applyBorder="1" applyProtection="1">
      <protection locked="0"/>
    </xf>
    <xf numFmtId="165" fontId="10" fillId="2" borderId="2" xfId="2" applyNumberFormat="1" applyFont="1" applyFill="1" applyBorder="1" applyAlignment="1" applyProtection="1">
      <protection locked="0"/>
    </xf>
    <xf numFmtId="165" fontId="10" fillId="2" borderId="3" xfId="0" applyNumberFormat="1" applyFont="1" applyFill="1" applyBorder="1" applyAlignment="1" applyProtection="1">
      <protection locked="0"/>
    </xf>
    <xf numFmtId="165" fontId="10" fillId="2" borderId="2" xfId="0" applyNumberFormat="1" applyFont="1" applyFill="1" applyBorder="1" applyAlignment="1" applyProtection="1">
      <protection locked="0"/>
    </xf>
    <xf numFmtId="165" fontId="10" fillId="0" borderId="2" xfId="2" applyNumberFormat="1" applyFont="1" applyBorder="1" applyAlignment="1" applyProtection="1"/>
    <xf numFmtId="9" fontId="10" fillId="2" borderId="0" xfId="1" applyFont="1" applyFill="1" applyBorder="1" applyAlignment="1" applyProtection="1">
      <alignment vertical="center"/>
      <protection locked="0"/>
    </xf>
    <xf numFmtId="165" fontId="10" fillId="0" borderId="0" xfId="2" applyNumberFormat="1" applyFont="1" applyFill="1" applyBorder="1" applyAlignment="1" applyProtection="1"/>
    <xf numFmtId="0" fontId="10" fillId="2" borderId="5" xfId="0" applyFont="1" applyFill="1" applyBorder="1" applyProtection="1">
      <protection locked="0"/>
    </xf>
    <xf numFmtId="3" fontId="10" fillId="2" borderId="5" xfId="0" applyNumberFormat="1" applyFont="1" applyFill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13" fillId="0" borderId="6" xfId="0" applyFont="1" applyFill="1" applyBorder="1" applyProtection="1"/>
    <xf numFmtId="0" fontId="0" fillId="0" borderId="7" xfId="0" applyFill="1" applyBorder="1" applyProtection="1"/>
    <xf numFmtId="0" fontId="0" fillId="0" borderId="4" xfId="0" applyFill="1" applyBorder="1" applyAlignment="1" applyProtection="1"/>
    <xf numFmtId="0" fontId="12" fillId="0" borderId="1" xfId="0" applyFont="1" applyFill="1" applyBorder="1" applyProtection="1"/>
    <xf numFmtId="0" fontId="10" fillId="0" borderId="0" xfId="0" applyFont="1" applyFill="1" applyBorder="1" applyProtection="1"/>
    <xf numFmtId="0" fontId="10" fillId="0" borderId="2" xfId="0" applyFont="1" applyFill="1" applyBorder="1" applyAlignment="1" applyProtection="1"/>
    <xf numFmtId="0" fontId="9" fillId="0" borderId="1" xfId="0" applyFont="1" applyBorder="1" applyProtection="1"/>
    <xf numFmtId="0" fontId="9" fillId="0" borderId="0" xfId="0" applyFont="1" applyBorder="1" applyProtection="1"/>
    <xf numFmtId="0" fontId="10" fillId="0" borderId="2" xfId="0" applyFont="1" applyBorder="1" applyAlignment="1" applyProtection="1"/>
    <xf numFmtId="0" fontId="10" fillId="0" borderId="1" xfId="0" applyFont="1" applyBorder="1" applyProtection="1"/>
    <xf numFmtId="0" fontId="10" fillId="0" borderId="0" xfId="0" applyFont="1" applyBorder="1" applyProtection="1"/>
    <xf numFmtId="0" fontId="9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5" fontId="10" fillId="0" borderId="2" xfId="2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1" xfId="0" applyFont="1" applyFill="1" applyBorder="1" applyProtection="1"/>
    <xf numFmtId="0" fontId="9" fillId="0" borderId="1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5" fontId="10" fillId="0" borderId="2" xfId="0" applyNumberFormat="1" applyFont="1" applyBorder="1" applyAlignment="1" applyProtection="1">
      <alignment vertical="center"/>
    </xf>
    <xf numFmtId="0" fontId="9" fillId="0" borderId="1" xfId="0" applyFont="1" applyFill="1" applyBorder="1" applyProtection="1"/>
    <xf numFmtId="165" fontId="10" fillId="0" borderId="2" xfId="0" applyNumberFormat="1" applyFont="1" applyBorder="1" applyAlignment="1" applyProtection="1"/>
    <xf numFmtId="0" fontId="12" fillId="0" borderId="1" xfId="0" applyFont="1" applyBorder="1" applyProtection="1"/>
    <xf numFmtId="165" fontId="9" fillId="0" borderId="2" xfId="0" applyNumberFormat="1" applyFont="1" applyBorder="1" applyAlignment="1" applyProtection="1"/>
    <xf numFmtId="0" fontId="11" fillId="0" borderId="1" xfId="0" applyFont="1" applyBorder="1" applyProtection="1"/>
    <xf numFmtId="165" fontId="9" fillId="0" borderId="0" xfId="2" applyNumberFormat="1" applyFont="1" applyBorder="1" applyProtection="1"/>
    <xf numFmtId="9" fontId="9" fillId="0" borderId="0" xfId="1" applyFont="1" applyBorder="1" applyAlignment="1" applyProtection="1">
      <alignment horizontal="center"/>
    </xf>
    <xf numFmtId="0" fontId="11" fillId="0" borderId="1" xfId="0" applyFont="1" applyBorder="1" applyAlignment="1" applyProtection="1">
      <alignment vertical="center"/>
    </xf>
    <xf numFmtId="9" fontId="10" fillId="0" borderId="0" xfId="0" applyNumberFormat="1" applyFont="1" applyBorder="1" applyAlignment="1" applyProtection="1">
      <alignment vertical="center"/>
    </xf>
    <xf numFmtId="9" fontId="10" fillId="0" borderId="0" xfId="1" applyFont="1" applyFill="1" applyBorder="1" applyAlignment="1" applyProtection="1">
      <alignment vertical="center"/>
    </xf>
    <xf numFmtId="165" fontId="10" fillId="0" borderId="8" xfId="0" applyNumberFormat="1" applyFont="1" applyBorder="1" applyAlignment="1" applyProtection="1">
      <alignment vertical="center"/>
    </xf>
    <xf numFmtId="165" fontId="9" fillId="0" borderId="2" xfId="0" applyNumberFormat="1" applyFont="1" applyFill="1" applyBorder="1" applyAlignment="1" applyProtection="1"/>
    <xf numFmtId="0" fontId="8" fillId="0" borderId="0" xfId="0" applyFont="1" applyBorder="1" applyProtection="1"/>
    <xf numFmtId="0" fontId="8" fillId="0" borderId="0" xfId="0" applyFont="1" applyProtection="1"/>
    <xf numFmtId="9" fontId="10" fillId="0" borderId="0" xfId="0" applyNumberFormat="1" applyFont="1" applyBorder="1" applyProtection="1"/>
    <xf numFmtId="9" fontId="10" fillId="0" borderId="0" xfId="1" applyFont="1" applyFill="1" applyBorder="1" applyProtection="1"/>
    <xf numFmtId="0" fontId="9" fillId="0" borderId="1" xfId="0" applyFont="1" applyBorder="1" applyAlignment="1" applyProtection="1"/>
    <xf numFmtId="0" fontId="10" fillId="0" borderId="0" xfId="0" applyFont="1" applyBorder="1" applyAlignment="1" applyProtection="1"/>
    <xf numFmtId="165" fontId="9" fillId="0" borderId="2" xfId="2" applyNumberFormat="1" applyFont="1" applyFill="1" applyBorder="1" applyAlignment="1" applyProtection="1"/>
    <xf numFmtId="0" fontId="9" fillId="0" borderId="9" xfId="0" applyFont="1" applyBorder="1" applyProtection="1"/>
    <xf numFmtId="0" fontId="10" fillId="0" borderId="10" xfId="0" applyFont="1" applyBorder="1" applyProtection="1"/>
    <xf numFmtId="165" fontId="9" fillId="0" borderId="3" xfId="2" applyNumberFormat="1" applyFont="1" applyBorder="1" applyAlignment="1" applyProtection="1"/>
    <xf numFmtId="165" fontId="9" fillId="0" borderId="0" xfId="2" applyNumberFormat="1" applyFont="1" applyBorder="1" applyAlignment="1" applyProtection="1"/>
    <xf numFmtId="0" fontId="7" fillId="0" borderId="0" xfId="0" applyFont="1" applyBorder="1" applyProtection="1"/>
    <xf numFmtId="0" fontId="7" fillId="0" borderId="0" xfId="0" applyFont="1" applyProtection="1"/>
    <xf numFmtId="166" fontId="10" fillId="0" borderId="0" xfId="0" applyNumberFormat="1" applyFont="1" applyFill="1" applyBorder="1" applyProtection="1"/>
    <xf numFmtId="165" fontId="9" fillId="0" borderId="0" xfId="0" applyNumberFormat="1" applyFont="1" applyBorder="1" applyAlignment="1" applyProtection="1"/>
    <xf numFmtId="0" fontId="10" fillId="0" borderId="6" xfId="0" applyFont="1" applyBorder="1" applyProtection="1"/>
    <xf numFmtId="0" fontId="10" fillId="0" borderId="7" xfId="0" applyFont="1" applyBorder="1" applyProtection="1"/>
    <xf numFmtId="9" fontId="9" fillId="0" borderId="7" xfId="1" applyNumberFormat="1" applyFont="1" applyBorder="1" applyProtection="1"/>
    <xf numFmtId="0" fontId="10" fillId="0" borderId="9" xfId="0" applyFont="1" applyBorder="1" applyProtection="1"/>
    <xf numFmtId="9" fontId="9" fillId="0" borderId="10" xfId="1" applyNumberFormat="1" applyFont="1" applyBorder="1" applyProtection="1"/>
    <xf numFmtId="165" fontId="10" fillId="0" borderId="3" xfId="2" applyNumberFormat="1" applyFont="1" applyFill="1" applyBorder="1" applyAlignment="1" applyProtection="1"/>
    <xf numFmtId="9" fontId="10" fillId="0" borderId="0" xfId="1" applyNumberFormat="1" applyFont="1" applyBorder="1" applyProtection="1"/>
    <xf numFmtId="0" fontId="9" fillId="0" borderId="0" xfId="0" applyFont="1" applyFill="1" applyBorder="1" applyProtection="1"/>
    <xf numFmtId="0" fontId="0" fillId="0" borderId="0" xfId="0" applyAlignment="1" applyProtection="1"/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vertical="center"/>
    </xf>
    <xf numFmtId="166" fontId="0" fillId="2" borderId="5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13" fillId="0" borderId="7" xfId="0" applyFont="1" applyFill="1" applyBorder="1" applyProtection="1"/>
    <xf numFmtId="0" fontId="12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9" fillId="0" borderId="10" xfId="0" applyFont="1" applyBorder="1" applyProtection="1"/>
    <xf numFmtId="0" fontId="0" fillId="0" borderId="0" xfId="0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9" fontId="10" fillId="3" borderId="0" xfId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wrapText="1"/>
    </xf>
    <xf numFmtId="0" fontId="8" fillId="0" borderId="1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8" fillId="0" borderId="10" xfId="0" applyFont="1" applyFill="1" applyBorder="1" applyProtection="1">
      <protection locked="0"/>
    </xf>
    <xf numFmtId="0" fontId="14" fillId="0" borderId="0" xfId="0" applyFont="1" applyFill="1" applyBorder="1" applyProtection="1"/>
    <xf numFmtId="0" fontId="16" fillId="0" borderId="0" xfId="0" applyFont="1" applyBorder="1" applyAlignment="1" applyProtection="1">
      <alignment horizontal="center"/>
    </xf>
    <xf numFmtId="0" fontId="14" fillId="0" borderId="10" xfId="0" applyFont="1" applyFill="1" applyBorder="1" applyAlignment="1" applyProtection="1">
      <protection locked="0"/>
    </xf>
    <xf numFmtId="0" fontId="0" fillId="0" borderId="10" xfId="0" applyBorder="1" applyAlignment="1"/>
    <xf numFmtId="0" fontId="14" fillId="0" borderId="11" xfId="0" applyFont="1" applyFill="1" applyBorder="1" applyAlignment="1" applyProtection="1">
      <protection locked="0"/>
    </xf>
    <xf numFmtId="0" fontId="15" fillId="0" borderId="11" xfId="0" applyFont="1" applyBorder="1" applyAlignment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workbookViewId="0">
      <selection activeCell="A3" sqref="A3"/>
    </sheetView>
  </sheetViews>
  <sheetFormatPr defaultColWidth="9" defaultRowHeight="12.5" x14ac:dyDescent="0.25"/>
  <cols>
    <col min="1" max="1" width="49.1796875" style="16" customWidth="1"/>
    <col min="2" max="2" width="1.81640625" style="16" customWidth="1"/>
    <col min="3" max="3" width="9" style="16" customWidth="1"/>
    <col min="4" max="4" width="11.81640625" style="16" bestFit="1" customWidth="1"/>
    <col min="5" max="5" width="12.54296875" style="16" customWidth="1"/>
    <col min="6" max="6" width="18.54296875" style="79" customWidth="1"/>
    <col min="7" max="7" width="34.81640625" style="16" bestFit="1" customWidth="1"/>
    <col min="8" max="8" width="10.453125" style="16" customWidth="1"/>
    <col min="9" max="9" width="10.81640625" style="16" bestFit="1" customWidth="1"/>
    <col min="10" max="10" width="12.453125" style="16" bestFit="1" customWidth="1"/>
    <col min="11" max="16384" width="9" style="16"/>
  </cols>
  <sheetData>
    <row r="1" spans="1:9" ht="17" customHeight="1" x14ac:dyDescent="0.4">
      <c r="A1" s="102" t="s">
        <v>24</v>
      </c>
      <c r="B1" s="102"/>
      <c r="C1" s="102"/>
      <c r="D1" s="102"/>
      <c r="E1" s="102"/>
      <c r="F1" s="102"/>
      <c r="G1" s="15"/>
      <c r="H1" s="15"/>
      <c r="I1" s="15"/>
    </row>
    <row r="2" spans="1:9" ht="9.65" customHeight="1" x14ac:dyDescent="0.35">
      <c r="A2" s="17"/>
      <c r="B2" s="17"/>
      <c r="C2" s="18"/>
      <c r="D2" s="18"/>
      <c r="E2" s="18"/>
      <c r="F2" s="19"/>
      <c r="G2" s="15"/>
      <c r="H2" s="15"/>
      <c r="I2" s="15"/>
    </row>
    <row r="3" spans="1:9" ht="15.75" customHeight="1" x14ac:dyDescent="0.3">
      <c r="A3" s="100" t="s">
        <v>47</v>
      </c>
      <c r="B3" s="101"/>
      <c r="C3" s="103" t="s">
        <v>9</v>
      </c>
      <c r="D3" s="103"/>
      <c r="E3" s="104"/>
      <c r="F3" s="104"/>
      <c r="G3" s="15"/>
      <c r="H3" s="15"/>
      <c r="I3" s="15"/>
    </row>
    <row r="4" spans="1:9" ht="17.899999999999999" customHeight="1" x14ac:dyDescent="0.3">
      <c r="A4" s="97" t="s">
        <v>46</v>
      </c>
      <c r="B4" s="101"/>
      <c r="C4" s="105" t="s">
        <v>0</v>
      </c>
      <c r="D4" s="105"/>
      <c r="E4" s="106"/>
      <c r="F4" s="106"/>
      <c r="G4" s="15"/>
      <c r="H4" s="15"/>
      <c r="I4" s="15"/>
    </row>
    <row r="5" spans="1:9" ht="18.649999999999999" customHeight="1" x14ac:dyDescent="0.3">
      <c r="A5" s="97" t="s">
        <v>45</v>
      </c>
      <c r="B5" s="101"/>
      <c r="C5" s="20"/>
      <c r="D5" s="20"/>
      <c r="E5" s="20"/>
      <c r="F5" s="21"/>
      <c r="G5" s="15"/>
      <c r="H5" s="15"/>
      <c r="I5" s="15"/>
    </row>
    <row r="6" spans="1:9" ht="6.65" customHeight="1" x14ac:dyDescent="0.3">
      <c r="A6" s="101"/>
      <c r="B6" s="101"/>
      <c r="C6" s="20"/>
      <c r="D6" s="20"/>
      <c r="E6" s="20"/>
      <c r="F6" s="21"/>
      <c r="G6" s="15"/>
      <c r="H6" s="15"/>
      <c r="I6" s="15"/>
    </row>
    <row r="7" spans="1:9" s="39" customFormat="1" ht="22.5" customHeight="1" x14ac:dyDescent="0.25">
      <c r="A7" s="98" t="s">
        <v>35</v>
      </c>
      <c r="B7" s="81"/>
      <c r="C7" s="82"/>
      <c r="D7" s="81"/>
      <c r="E7" s="81"/>
      <c r="F7" s="81"/>
      <c r="G7" s="38"/>
      <c r="H7" s="38"/>
      <c r="I7" s="38"/>
    </row>
    <row r="8" spans="1:9" s="22" customFormat="1" ht="13.75" customHeight="1" x14ac:dyDescent="0.25">
      <c r="A8" s="99" t="s">
        <v>39</v>
      </c>
      <c r="B8" s="20"/>
      <c r="C8" s="20"/>
      <c r="D8" s="20"/>
      <c r="E8" s="20"/>
      <c r="F8" s="21"/>
      <c r="G8" s="20"/>
      <c r="H8" s="20"/>
      <c r="I8" s="20"/>
    </row>
    <row r="9" spans="1:9" ht="25.4" customHeight="1" x14ac:dyDescent="0.35">
      <c r="A9" s="23" t="s">
        <v>31</v>
      </c>
      <c r="B9" s="23"/>
      <c r="C9" s="20"/>
      <c r="D9" s="20"/>
      <c r="E9" s="20"/>
      <c r="F9" s="21"/>
      <c r="G9" s="15"/>
      <c r="H9" s="15"/>
      <c r="I9" s="15"/>
    </row>
    <row r="10" spans="1:9" ht="6.25" customHeight="1" x14ac:dyDescent="0.25">
      <c r="A10" s="20"/>
      <c r="B10" s="20"/>
      <c r="C10" s="20"/>
      <c r="D10" s="20"/>
      <c r="E10" s="20"/>
      <c r="F10" s="21"/>
      <c r="G10" s="15"/>
      <c r="H10" s="15"/>
      <c r="I10" s="15"/>
    </row>
    <row r="11" spans="1:9" ht="16.399999999999999" customHeight="1" x14ac:dyDescent="0.3">
      <c r="A11" s="24" t="s">
        <v>10</v>
      </c>
      <c r="B11" s="84"/>
      <c r="C11" s="25"/>
      <c r="D11" s="25"/>
      <c r="E11" s="25"/>
      <c r="F11" s="26"/>
      <c r="G11" s="15"/>
      <c r="H11" s="15"/>
      <c r="I11" s="15"/>
    </row>
    <row r="12" spans="1:9" ht="17.149999999999999" customHeight="1" x14ac:dyDescent="0.3">
      <c r="A12" s="27" t="s">
        <v>7</v>
      </c>
      <c r="B12" s="85"/>
      <c r="C12" s="28"/>
      <c r="D12" s="28"/>
      <c r="E12" s="28"/>
      <c r="F12" s="29"/>
      <c r="G12" s="15"/>
      <c r="H12" s="15"/>
      <c r="I12" s="15"/>
    </row>
    <row r="13" spans="1:9" ht="27" x14ac:dyDescent="0.3">
      <c r="A13" s="33" t="s">
        <v>8</v>
      </c>
      <c r="B13" s="31"/>
      <c r="C13" s="95" t="s">
        <v>25</v>
      </c>
      <c r="D13" s="93" t="s">
        <v>26</v>
      </c>
      <c r="E13" s="96" t="s">
        <v>27</v>
      </c>
      <c r="F13" s="32"/>
      <c r="G13" s="15"/>
      <c r="H13" s="15"/>
      <c r="I13" s="15"/>
    </row>
    <row r="14" spans="1:9" ht="13.5" x14ac:dyDescent="0.3">
      <c r="A14" s="1" t="s">
        <v>1</v>
      </c>
      <c r="B14" s="34"/>
      <c r="C14" s="5"/>
      <c r="D14" s="94"/>
      <c r="E14" s="6"/>
      <c r="F14" s="2">
        <f>C14*D14*E14</f>
        <v>0</v>
      </c>
      <c r="G14" s="15"/>
      <c r="H14" s="15"/>
      <c r="I14" s="15"/>
    </row>
    <row r="15" spans="1:9" ht="13.5" x14ac:dyDescent="0.3">
      <c r="A15" s="1" t="s">
        <v>2</v>
      </c>
      <c r="B15" s="34"/>
      <c r="C15" s="5"/>
      <c r="D15" s="94"/>
      <c r="E15" s="6"/>
      <c r="F15" s="2">
        <f t="shared" ref="F15:F20" si="0">C15*D15*E15</f>
        <v>0</v>
      </c>
      <c r="G15" s="15"/>
      <c r="H15" s="15"/>
      <c r="I15" s="15"/>
    </row>
    <row r="16" spans="1:9" ht="13.5" x14ac:dyDescent="0.3">
      <c r="A16" s="1" t="s">
        <v>3</v>
      </c>
      <c r="B16" s="34"/>
      <c r="C16" s="5"/>
      <c r="D16" s="94"/>
      <c r="E16" s="6"/>
      <c r="F16" s="2">
        <f t="shared" si="0"/>
        <v>0</v>
      </c>
      <c r="G16" s="15"/>
      <c r="H16" s="15"/>
      <c r="I16" s="15"/>
    </row>
    <row r="17" spans="1:7" ht="13.5" x14ac:dyDescent="0.3">
      <c r="A17" s="1" t="s">
        <v>4</v>
      </c>
      <c r="B17" s="34"/>
      <c r="C17" s="5"/>
      <c r="D17" s="94"/>
      <c r="E17" s="6"/>
      <c r="F17" s="2">
        <f t="shared" si="0"/>
        <v>0</v>
      </c>
      <c r="G17" s="15"/>
    </row>
    <row r="18" spans="1:7" ht="13.5" x14ac:dyDescent="0.3">
      <c r="A18" s="1" t="s">
        <v>5</v>
      </c>
      <c r="B18" s="34"/>
      <c r="C18" s="5"/>
      <c r="D18" s="94"/>
      <c r="E18" s="6"/>
      <c r="F18" s="2">
        <f t="shared" si="0"/>
        <v>0</v>
      </c>
      <c r="G18" s="15"/>
    </row>
    <row r="19" spans="1:7" ht="13.5" x14ac:dyDescent="0.3">
      <c r="A19" s="1" t="s">
        <v>6</v>
      </c>
      <c r="B19" s="34"/>
      <c r="C19" s="5"/>
      <c r="D19" s="94"/>
      <c r="E19" s="6"/>
      <c r="F19" s="2">
        <f t="shared" si="0"/>
        <v>0</v>
      </c>
      <c r="G19" s="15"/>
    </row>
    <row r="20" spans="1:7" ht="13.5" x14ac:dyDescent="0.3">
      <c r="A20" s="33" t="s">
        <v>40</v>
      </c>
      <c r="B20" s="34"/>
      <c r="C20" s="5"/>
      <c r="D20" s="94"/>
      <c r="E20" s="6"/>
      <c r="F20" s="2">
        <f t="shared" si="0"/>
        <v>0</v>
      </c>
      <c r="G20" s="15"/>
    </row>
    <row r="21" spans="1:7" ht="13.5" x14ac:dyDescent="0.3">
      <c r="A21" s="40" t="s">
        <v>32</v>
      </c>
      <c r="B21" s="34"/>
      <c r="C21" s="34"/>
      <c r="D21" s="34"/>
      <c r="E21" s="34"/>
      <c r="F21" s="2">
        <f>(F14+F15+F16+F17+F18+F19+F20)*0.53</f>
        <v>0</v>
      </c>
      <c r="G21" s="15"/>
    </row>
    <row r="22" spans="1:7" ht="13.5" x14ac:dyDescent="0.3">
      <c r="A22" s="40" t="s">
        <v>33</v>
      </c>
      <c r="B22" s="34"/>
      <c r="C22" s="34"/>
      <c r="D22" s="34"/>
      <c r="E22" s="34"/>
      <c r="F22" s="2">
        <f>(+F14+F15+F16+F17+F18+F19+F20)*0.01989</f>
        <v>0</v>
      </c>
      <c r="G22" s="15"/>
    </row>
    <row r="23" spans="1:7" s="39" customFormat="1" ht="16" customHeight="1" x14ac:dyDescent="0.25">
      <c r="A23" s="35" t="s">
        <v>11</v>
      </c>
      <c r="B23" s="36"/>
      <c r="C23" s="36"/>
      <c r="D23" s="36"/>
      <c r="E23" s="36"/>
      <c r="F23" s="37">
        <f>SUM(F14:F22)</f>
        <v>0</v>
      </c>
      <c r="G23" s="38"/>
    </row>
    <row r="24" spans="1:7" ht="13.5" x14ac:dyDescent="0.3">
      <c r="A24" s="40" t="s">
        <v>12</v>
      </c>
      <c r="B24" s="28"/>
      <c r="C24" s="34"/>
      <c r="D24" s="34"/>
      <c r="E24" s="34"/>
      <c r="F24" s="8"/>
      <c r="G24" s="15"/>
    </row>
    <row r="25" spans="1:7" s="39" customFormat="1" ht="16.399999999999999" customHeight="1" x14ac:dyDescent="0.25">
      <c r="A25" s="41" t="s">
        <v>13</v>
      </c>
      <c r="B25" s="86"/>
      <c r="C25" s="42"/>
      <c r="D25" s="42"/>
      <c r="E25" s="42"/>
      <c r="F25" s="43">
        <f>F23+F24</f>
        <v>0</v>
      </c>
      <c r="G25" s="38"/>
    </row>
    <row r="26" spans="1:7" ht="10.4" customHeight="1" x14ac:dyDescent="0.3">
      <c r="A26" s="44"/>
      <c r="B26" s="78"/>
      <c r="C26" s="34"/>
      <c r="D26" s="34"/>
      <c r="E26" s="34"/>
      <c r="F26" s="45"/>
      <c r="G26" s="15"/>
    </row>
    <row r="27" spans="1:7" ht="13.5" x14ac:dyDescent="0.3">
      <c r="A27" s="46" t="s">
        <v>17</v>
      </c>
      <c r="B27" s="87"/>
      <c r="C27" s="31"/>
      <c r="D27" s="31"/>
      <c r="E27" s="31"/>
      <c r="F27" s="32"/>
      <c r="G27" s="15"/>
    </row>
    <row r="28" spans="1:7" ht="13.5" x14ac:dyDescent="0.3">
      <c r="A28" s="1" t="s">
        <v>36</v>
      </c>
      <c r="B28" s="34"/>
      <c r="C28" s="34"/>
      <c r="D28" s="34"/>
      <c r="E28" s="34"/>
      <c r="F28" s="9"/>
      <c r="G28" s="15"/>
    </row>
    <row r="29" spans="1:7" ht="13.5" x14ac:dyDescent="0.3">
      <c r="A29" s="1" t="s">
        <v>14</v>
      </c>
      <c r="B29" s="34"/>
      <c r="C29" s="34"/>
      <c r="D29" s="34"/>
      <c r="E29" s="34"/>
      <c r="F29" s="9"/>
      <c r="G29" s="15"/>
    </row>
    <row r="30" spans="1:7" ht="13.5" x14ac:dyDescent="0.3">
      <c r="A30" s="1" t="s">
        <v>15</v>
      </c>
      <c r="B30" s="34"/>
      <c r="C30" s="34"/>
      <c r="D30" s="34"/>
      <c r="E30" s="34"/>
      <c r="F30" s="9"/>
      <c r="G30" s="15"/>
    </row>
    <row r="31" spans="1:7" ht="13.5" x14ac:dyDescent="0.3">
      <c r="A31" s="1" t="s">
        <v>34</v>
      </c>
      <c r="B31" s="34"/>
      <c r="C31" s="34"/>
      <c r="D31" s="34"/>
      <c r="E31" s="34"/>
      <c r="F31" s="9"/>
      <c r="G31" s="15"/>
    </row>
    <row r="32" spans="1:7" ht="13.5" x14ac:dyDescent="0.3">
      <c r="A32" s="1" t="s">
        <v>16</v>
      </c>
      <c r="B32" s="34"/>
      <c r="C32" s="34"/>
      <c r="D32" s="34"/>
      <c r="E32" s="34"/>
      <c r="F32" s="9"/>
      <c r="G32" s="15"/>
    </row>
    <row r="33" spans="1:7" ht="13.5" x14ac:dyDescent="0.3">
      <c r="A33" s="1" t="s">
        <v>16</v>
      </c>
      <c r="B33" s="34"/>
      <c r="C33" s="34"/>
      <c r="D33" s="34"/>
      <c r="E33" s="34"/>
      <c r="F33" s="8"/>
      <c r="G33" s="15"/>
    </row>
    <row r="34" spans="1:7" ht="17.899999999999999" customHeight="1" x14ac:dyDescent="0.3">
      <c r="A34" s="30" t="s">
        <v>18</v>
      </c>
      <c r="B34" s="31"/>
      <c r="C34" s="31"/>
      <c r="D34" s="31"/>
      <c r="E34" s="31"/>
      <c r="F34" s="45">
        <f>SUM(F28:F33)</f>
        <v>0</v>
      </c>
      <c r="G34" s="15"/>
    </row>
    <row r="35" spans="1:7" ht="13.75" customHeight="1" x14ac:dyDescent="0.3">
      <c r="A35" s="30"/>
      <c r="B35" s="31"/>
      <c r="C35" s="31"/>
      <c r="D35" s="31"/>
      <c r="E35" s="31"/>
      <c r="F35" s="47"/>
      <c r="G35" s="15"/>
    </row>
    <row r="36" spans="1:7" ht="16" customHeight="1" x14ac:dyDescent="0.3">
      <c r="A36" s="30" t="s">
        <v>19</v>
      </c>
      <c r="B36" s="31"/>
      <c r="C36" s="31"/>
      <c r="D36" s="31"/>
      <c r="E36" s="31"/>
      <c r="F36" s="7"/>
      <c r="G36" s="15"/>
    </row>
    <row r="37" spans="1:7" ht="13.4" customHeight="1" x14ac:dyDescent="0.3">
      <c r="A37" s="30"/>
      <c r="B37" s="31"/>
      <c r="C37" s="31"/>
      <c r="D37" s="31"/>
      <c r="E37" s="31"/>
      <c r="F37" s="62"/>
      <c r="G37" s="15"/>
    </row>
    <row r="38" spans="1:7" ht="16" customHeight="1" x14ac:dyDescent="0.3">
      <c r="A38" s="30" t="s">
        <v>49</v>
      </c>
      <c r="B38" s="31"/>
      <c r="C38" s="31"/>
      <c r="D38" s="31"/>
      <c r="E38" s="31"/>
      <c r="F38" s="7"/>
      <c r="G38" s="15"/>
    </row>
    <row r="39" spans="1:7" ht="13.4" customHeight="1" x14ac:dyDescent="0.3">
      <c r="A39" s="30"/>
      <c r="B39" s="31"/>
      <c r="C39" s="31"/>
      <c r="D39" s="31"/>
      <c r="E39" s="31"/>
      <c r="F39" s="62"/>
      <c r="G39" s="15"/>
    </row>
    <row r="40" spans="1:7" ht="13.5" x14ac:dyDescent="0.3">
      <c r="A40" s="46" t="s">
        <v>48</v>
      </c>
      <c r="B40" s="87"/>
      <c r="C40" s="31"/>
      <c r="D40" s="31"/>
      <c r="E40" s="31"/>
      <c r="F40" s="32"/>
      <c r="G40" s="15"/>
    </row>
    <row r="41" spans="1:7" ht="13.5" x14ac:dyDescent="0.3">
      <c r="A41" s="48" t="s">
        <v>28</v>
      </c>
      <c r="B41" s="88"/>
      <c r="C41" s="31"/>
      <c r="D41" s="31"/>
      <c r="E41" s="31"/>
      <c r="F41" s="2"/>
      <c r="G41" s="15"/>
    </row>
    <row r="42" spans="1:7" ht="13.5" x14ac:dyDescent="0.3">
      <c r="A42" s="33" t="s">
        <v>42</v>
      </c>
      <c r="B42" s="34"/>
      <c r="C42" s="13"/>
      <c r="D42" s="31"/>
      <c r="E42" s="49"/>
      <c r="F42" s="2"/>
      <c r="G42" s="15"/>
    </row>
    <row r="43" spans="1:7" ht="13.5" x14ac:dyDescent="0.3">
      <c r="A43" s="33" t="s">
        <v>41</v>
      </c>
      <c r="B43" s="34"/>
      <c r="C43" s="14"/>
      <c r="D43" s="31"/>
      <c r="E43" s="49"/>
      <c r="F43" s="2"/>
      <c r="G43" s="15"/>
    </row>
    <row r="44" spans="1:7" ht="13.5" x14ac:dyDescent="0.3">
      <c r="A44" s="48" t="s">
        <v>43</v>
      </c>
      <c r="B44" s="31"/>
      <c r="C44" s="31"/>
      <c r="D44" s="31"/>
      <c r="E44" s="50"/>
      <c r="F44" s="3">
        <f>C42*C43</f>
        <v>0</v>
      </c>
      <c r="G44" s="15"/>
    </row>
    <row r="45" spans="1:7" ht="8.5" customHeight="1" x14ac:dyDescent="0.3">
      <c r="A45" s="30"/>
      <c r="B45" s="31"/>
      <c r="C45" s="31"/>
      <c r="D45" s="31"/>
      <c r="E45" s="50"/>
      <c r="F45" s="10"/>
      <c r="G45" s="15"/>
    </row>
    <row r="46" spans="1:7" s="39" customFormat="1" ht="17.899999999999999" customHeight="1" x14ac:dyDescent="0.25">
      <c r="A46" s="51" t="s">
        <v>44</v>
      </c>
      <c r="B46" s="89"/>
      <c r="C46" s="52"/>
      <c r="D46" s="52"/>
      <c r="E46" s="11"/>
      <c r="F46" s="43">
        <f>(F25+F34)*E46</f>
        <v>0</v>
      </c>
      <c r="G46" s="38"/>
    </row>
    <row r="47" spans="1:7" s="39" customFormat="1" ht="17.899999999999999" customHeight="1" thickBot="1" x14ac:dyDescent="0.3">
      <c r="A47" s="51"/>
      <c r="B47" s="89"/>
      <c r="C47" s="52"/>
      <c r="D47" s="52"/>
      <c r="E47" s="53"/>
      <c r="F47" s="54"/>
      <c r="G47" s="38"/>
    </row>
    <row r="48" spans="1:7" s="57" customFormat="1" ht="17.149999999999999" customHeight="1" thickTop="1" x14ac:dyDescent="0.3">
      <c r="A48" s="30" t="s">
        <v>20</v>
      </c>
      <c r="B48" s="31"/>
      <c r="C48" s="31"/>
      <c r="D48" s="31"/>
      <c r="E48" s="31"/>
      <c r="F48" s="55">
        <f>F25+F34+F36+F38+F44+F46</f>
        <v>0</v>
      </c>
      <c r="G48" s="56"/>
    </row>
    <row r="49" spans="1:7" ht="13.5" x14ac:dyDescent="0.3">
      <c r="A49" s="30"/>
      <c r="B49" s="31"/>
      <c r="C49" s="58"/>
      <c r="D49" s="58"/>
      <c r="E49" s="59"/>
      <c r="F49" s="47"/>
      <c r="G49" s="15"/>
    </row>
    <row r="50" spans="1:7" ht="17.149999999999999" customHeight="1" x14ac:dyDescent="0.3">
      <c r="A50" s="60" t="s">
        <v>21</v>
      </c>
      <c r="B50" s="90"/>
      <c r="C50" s="61"/>
      <c r="D50" s="61"/>
      <c r="E50" s="59"/>
      <c r="F50" s="2">
        <f>(F25+F34)*C7</f>
        <v>0</v>
      </c>
      <c r="G50" s="15"/>
    </row>
    <row r="51" spans="1:7" ht="13.5" x14ac:dyDescent="0.3">
      <c r="A51" s="63"/>
      <c r="B51" s="91"/>
      <c r="C51" s="64"/>
      <c r="D51" s="64"/>
      <c r="E51" s="64"/>
      <c r="F51" s="65"/>
      <c r="G51" s="15"/>
    </row>
    <row r="52" spans="1:7" s="68" customFormat="1" ht="15.5" x14ac:dyDescent="0.35">
      <c r="A52" s="31" t="s">
        <v>22</v>
      </c>
      <c r="B52" s="31"/>
      <c r="C52" s="34"/>
      <c r="D52" s="34"/>
      <c r="E52" s="34"/>
      <c r="F52" s="66">
        <f>F48+F50</f>
        <v>0</v>
      </c>
      <c r="G52" s="67"/>
    </row>
    <row r="53" spans="1:7" s="67" customFormat="1" ht="8.25" customHeight="1" x14ac:dyDescent="0.35">
      <c r="A53" s="31"/>
      <c r="B53" s="31"/>
      <c r="C53" s="34"/>
      <c r="D53" s="34"/>
      <c r="E53" s="34"/>
      <c r="F53" s="66"/>
    </row>
    <row r="54" spans="1:7" ht="13.5" x14ac:dyDescent="0.3">
      <c r="A54" s="34"/>
      <c r="B54" s="34"/>
      <c r="C54" s="34"/>
      <c r="D54" s="34"/>
      <c r="E54" s="69"/>
      <c r="F54" s="70"/>
      <c r="G54" s="15"/>
    </row>
    <row r="55" spans="1:7" ht="13.5" x14ac:dyDescent="0.3">
      <c r="A55" s="31" t="s">
        <v>29</v>
      </c>
      <c r="B55" s="31"/>
      <c r="C55" s="31"/>
      <c r="D55" s="31"/>
      <c r="E55" s="31"/>
      <c r="F55" s="70"/>
      <c r="G55" s="15"/>
    </row>
    <row r="56" spans="1:7" ht="17.149999999999999" customHeight="1" x14ac:dyDescent="0.3">
      <c r="A56" s="71" t="s">
        <v>37</v>
      </c>
      <c r="B56" s="72"/>
      <c r="C56" s="72"/>
      <c r="D56" s="72"/>
      <c r="E56" s="73">
        <f>IF(F52&gt;0,F56/(F52),0)</f>
        <v>0</v>
      </c>
      <c r="F56" s="4"/>
      <c r="G56" s="15"/>
    </row>
    <row r="57" spans="1:7" ht="17.899999999999999" customHeight="1" x14ac:dyDescent="0.3">
      <c r="A57" s="74" t="s">
        <v>30</v>
      </c>
      <c r="B57" s="64"/>
      <c r="C57" s="64"/>
      <c r="D57" s="64"/>
      <c r="E57" s="75">
        <f>IF(F52&gt;0,F57/(F52),0)</f>
        <v>0</v>
      </c>
      <c r="F57" s="76">
        <f>F52-F56</f>
        <v>0</v>
      </c>
      <c r="G57" s="15"/>
    </row>
    <row r="58" spans="1:7" ht="13.5" x14ac:dyDescent="0.3">
      <c r="A58" s="34"/>
      <c r="B58" s="34"/>
      <c r="C58" s="34"/>
      <c r="D58" s="34"/>
      <c r="E58" s="77"/>
      <c r="F58" s="12"/>
      <c r="G58" s="15"/>
    </row>
    <row r="59" spans="1:7" ht="8.9" customHeight="1" x14ac:dyDescent="0.3">
      <c r="A59" s="34"/>
      <c r="B59" s="34"/>
      <c r="C59" s="34"/>
      <c r="D59" s="34"/>
      <c r="E59" s="77"/>
      <c r="F59" s="12"/>
    </row>
    <row r="60" spans="1:7" ht="13.5" x14ac:dyDescent="0.3">
      <c r="A60" s="78" t="s">
        <v>38</v>
      </c>
      <c r="B60" s="78"/>
      <c r="C60" s="78"/>
      <c r="D60" s="78"/>
      <c r="E60" s="31" t="s">
        <v>23</v>
      </c>
      <c r="F60" s="61"/>
    </row>
    <row r="61" spans="1:7" ht="13.5" x14ac:dyDescent="0.3">
      <c r="A61" s="78"/>
      <c r="B61" s="78"/>
      <c r="C61" s="78"/>
      <c r="D61" s="78"/>
      <c r="E61" s="34"/>
      <c r="F61" s="61"/>
    </row>
    <row r="62" spans="1:7" x14ac:dyDescent="0.25">
      <c r="A62" s="83"/>
      <c r="B62" s="92"/>
      <c r="C62" s="80"/>
      <c r="D62" s="80"/>
      <c r="E62" s="83"/>
    </row>
  </sheetData>
  <sheetProtection algorithmName="SHA-512" hashValue="xoIyhW/vEjZKu4UDT7YpatVKHl5NaQkE8IZz5/tMkPyK+ou6OfcQH55wmfZNPz4hfa04Ge7bXmxfQoU4xmXrUQ==" saltValue="RfUpkfRDBsC65dSDI0W/fQ==" spinCount="100000" sheet="1" formatColumns="0"/>
  <mergeCells count="3">
    <mergeCell ref="A1:F1"/>
    <mergeCell ref="C3:F3"/>
    <mergeCell ref="C4:F4"/>
  </mergeCells>
  <phoneticPr fontId="0" type="noConversion"/>
  <pageMargins left="0.78740157480314965" right="0.78740157480314965" top="0.59055118110236227" bottom="0.19685039370078741" header="0.31496062992125984" footer="0.31496062992125984"/>
  <pageSetup paperSize="9" scale="83" orientation="portrait" cellComments="asDisplayed" r:id="rId1"/>
  <headerFooter alignWithMargins="0">
    <oddHeader xml:space="preserve">&amp;LUppsala universitet&amp;R&amp;9Avd f ekonomi och upphandling 2021-04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Grant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Leijon</dc:creator>
  <cp:lastModifiedBy>Suzanne Borén-Andersson</cp:lastModifiedBy>
  <cp:lastPrinted>2021-04-07T10:08:39Z</cp:lastPrinted>
  <dcterms:created xsi:type="dcterms:W3CDTF">2001-11-26T10:54:39Z</dcterms:created>
  <dcterms:modified xsi:type="dcterms:W3CDTF">2021-04-09T13:25:10Z</dcterms:modified>
</cp:coreProperties>
</file>